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7 сессия\Реш. № О внесен. изм. в местный бюджет\"/>
    </mc:Choice>
  </mc:AlternateContent>
  <xr:revisionPtr revIDLastSave="0" documentId="8_{1A44EB26-0942-417C-88C7-3C4C00D412A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50" i="1"/>
  <c r="D49" i="1"/>
  <c r="D47" i="1" s="1"/>
  <c r="D46" i="1" s="1"/>
  <c r="D55" i="1" s="1"/>
  <c r="D44" i="1"/>
  <c r="D43" i="1"/>
  <c r="D42" i="1"/>
  <c r="D41" i="1"/>
  <c r="D39" i="1"/>
  <c r="D38" i="1"/>
  <c r="D37" i="1"/>
  <c r="D36" i="1"/>
  <c r="D35" i="1"/>
  <c r="D33" i="1"/>
  <c r="D31" i="1"/>
  <c r="D30" i="1"/>
  <c r="D29" i="1"/>
  <c r="D28" i="1"/>
  <c r="D27" i="1"/>
  <c r="D26" i="1"/>
  <c r="D25" i="1"/>
  <c r="D23" i="1"/>
  <c r="D18" i="1"/>
  <c r="D17" i="1"/>
  <c r="D16" i="1"/>
</calcChain>
</file>

<file path=xl/sharedStrings.xml><?xml version="1.0" encoding="utf-8"?>
<sst xmlns="http://schemas.openxmlformats.org/spreadsheetml/2006/main" count="94" uniqueCount="92">
  <si>
    <t>ПРИЛОЖЕНИЕ № 1</t>
  </si>
  <si>
    <t>к решению Совета муниципального</t>
  </si>
  <si>
    <t>образования Северский район</t>
  </si>
  <si>
    <t>от_________ 2024 года № 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</si>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</sst>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165" fontId="0" fillId="0" borderId="0" xfId="0" applyNumberFormat="1"/>
    <xf numFmtId="0" fontId="9" fillId="0" borderId="1" xfId="0" applyFont="1" applyBorder="1"/>
    <xf numFmtId="0" fontId="10" fillId="0" borderId="0" xfId="0" applyFont="1" applyAlignment="1">
      <alignment horizontal="right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8"/>
  <sheetViews>
    <sheetView tabSelected="1" topLeftCell="A46" zoomScaleNormal="100" workbookViewId="0">
      <selection activeCell="F51" sqref="F51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24.6" customHeight="1" x14ac:dyDescent="0.25">
      <c r="A16" s="18" t="s">
        <v>12</v>
      </c>
      <c r="B16" s="8" t="s">
        <v>13</v>
      </c>
      <c r="C16" s="8"/>
      <c r="D16" s="19">
        <f>SUM(D17:D45)</f>
        <v>1422644.2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126848.9+25000-55100-50000-40000</f>
        <v>6748.8999999999942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604323.1+35000+30900+52241.1+60200</f>
        <v>782664.2</v>
      </c>
    </row>
    <row r="19" spans="1:4" ht="20.8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ht="20.85" customHeight="1" x14ac:dyDescent="0.25">
      <c r="A20" s="23" t="s">
        <v>20</v>
      </c>
      <c r="B20" s="6"/>
      <c r="C20" s="6"/>
      <c r="D20" s="5"/>
    </row>
    <row r="21" spans="1:4" ht="20.85" customHeight="1" x14ac:dyDescent="0.25">
      <c r="A21" s="23" t="s">
        <v>21</v>
      </c>
      <c r="B21" s="6"/>
      <c r="C21" s="6"/>
      <c r="D21" s="5"/>
    </row>
    <row r="22" spans="1:4" ht="20.8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228375+20000+10000+61125+25000</f>
        <v>344500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f>1930+1400+1233.9</f>
        <v>4563.8999999999996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f>31802.3+4500</f>
        <v>36302.300000000003</v>
      </c>
    </row>
    <row r="27" spans="1:4" ht="15.75" x14ac:dyDescent="0.25">
      <c r="A27" s="25" t="s">
        <v>31</v>
      </c>
      <c r="B27" s="4" t="s">
        <v>32</v>
      </c>
      <c r="C27" s="4"/>
      <c r="D27" s="21">
        <f>25949.8-2000</f>
        <v>23949.8</v>
      </c>
    </row>
    <row r="28" spans="1:4" ht="15.75" x14ac:dyDescent="0.25">
      <c r="A28" s="25" t="s">
        <v>33</v>
      </c>
      <c r="B28" s="4" t="s">
        <v>34</v>
      </c>
      <c r="C28" s="4"/>
      <c r="D28" s="21">
        <f>12628.1+1600</f>
        <v>14228.1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6.8-1.7+0.1</f>
        <v>5.1999999999999993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f>55935+20000+23844.7</f>
        <v>99779.7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f>21830-4830</f>
        <v>17000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f>132-132</f>
        <v>0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f>65-35</f>
        <v>30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f>585+52.3</f>
        <v>637.29999999999995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f>1711.5+2000</f>
        <v>3711.5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f>1031+150+384</f>
        <v>1565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f>334+250-184</f>
        <v>400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f>15000+21500+17500+11000</f>
        <v>65000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f>3500+4500+2000</f>
        <v>10000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f>900+1300+500+1280</f>
        <v>3980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f>300-180</f>
        <v>120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D47+D52+D53-D54</f>
        <v>2728075.8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2719584.7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171891.20000000001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f>595089.6-172.5</f>
        <v>594917.1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f>1886005.7-3697+33525.5</f>
        <v>1915834.2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27168.7+9773.5</f>
        <v>36942.199999999997</v>
      </c>
    </row>
    <row r="52" spans="1:5" ht="50.65" customHeight="1" x14ac:dyDescent="0.25">
      <c r="A52" s="28" t="s">
        <v>81</v>
      </c>
      <c r="B52" s="3" t="s">
        <v>82</v>
      </c>
      <c r="C52" s="3"/>
      <c r="D52" s="21">
        <v>1255.8</v>
      </c>
    </row>
    <row r="53" spans="1:5" ht="90.95" customHeight="1" x14ac:dyDescent="0.25">
      <c r="A53" s="20" t="s">
        <v>83</v>
      </c>
      <c r="B53" s="3" t="s">
        <v>84</v>
      </c>
      <c r="C53" s="3"/>
      <c r="D53" s="21">
        <v>21159</v>
      </c>
      <c r="E53" s="29"/>
    </row>
    <row r="54" spans="1:5" ht="52.9" customHeight="1" x14ac:dyDescent="0.25">
      <c r="A54" s="20" t="s">
        <v>85</v>
      </c>
      <c r="B54" s="7" t="s">
        <v>86</v>
      </c>
      <c r="C54" s="7"/>
      <c r="D54" s="21">
        <v>13923.7</v>
      </c>
      <c r="E54" s="29" t="s">
        <v>87</v>
      </c>
    </row>
    <row r="55" spans="1:5" ht="24" customHeight="1" x14ac:dyDescent="0.25">
      <c r="A55" s="30"/>
      <c r="B55" s="8" t="s">
        <v>88</v>
      </c>
      <c r="C55" s="8"/>
      <c r="D55" s="19">
        <f>D46+D16</f>
        <v>4150720</v>
      </c>
    </row>
    <row r="56" spans="1:5" ht="18.75" x14ac:dyDescent="0.3">
      <c r="D56" s="31" t="s">
        <v>89</v>
      </c>
    </row>
    <row r="58" spans="1:5" ht="32.85" customHeight="1" x14ac:dyDescent="0.3">
      <c r="A58" s="2" t="s">
        <v>90</v>
      </c>
      <c r="B58" s="2"/>
      <c r="C58" s="1" t="s">
        <v>91</v>
      </c>
      <c r="D58" s="1"/>
      <c r="E58" s="32"/>
    </row>
  </sheetData>
  <mergeCells count="51">
    <mergeCell ref="B52:C52"/>
    <mergeCell ref="B53:C53"/>
    <mergeCell ref="B54:C54"/>
    <mergeCell ref="B55:C55"/>
    <mergeCell ref="A58:B58"/>
    <mergeCell ref="C58:D58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875" bottom="0.47222222222222199" header="0.70833333333333304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225</cp:revision>
  <cp:lastPrinted>2024-10-14T14:10:38Z</cp:lastPrinted>
  <dcterms:created xsi:type="dcterms:W3CDTF">2020-02-17T06:04:33Z</dcterms:created>
  <dcterms:modified xsi:type="dcterms:W3CDTF">2024-10-15T07:39:18Z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